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130" activeTab="1"/>
  </bookViews>
  <sheets>
    <sheet name="Załącznik nr 1 - COS Osuchów" sheetId="1" r:id="rId1"/>
    <sheet name="Załączni nr 2 - C.ZUS Szamocka" sheetId="2" r:id="rId2"/>
  </sheets>
  <calcPr calcId="145621"/>
</workbook>
</file>

<file path=xl/calcChain.xml><?xml version="1.0" encoding="utf-8"?>
<calcChain xmlns="http://schemas.openxmlformats.org/spreadsheetml/2006/main">
  <c r="E23" i="2" l="1"/>
  <c r="E24" i="2"/>
  <c r="E20" i="2" l="1"/>
  <c r="E22" i="2" l="1"/>
  <c r="E21" i="2"/>
  <c r="E19" i="2"/>
  <c r="E18" i="2"/>
  <c r="E17" i="2" l="1"/>
  <c r="E16" i="2" l="1"/>
  <c r="E8" i="2"/>
  <c r="E9" i="2"/>
  <c r="E10" i="2"/>
  <c r="E11" i="2"/>
  <c r="E12" i="2"/>
  <c r="E13" i="2"/>
  <c r="E14" i="2"/>
  <c r="E15" i="2"/>
  <c r="E7" i="2"/>
  <c r="E19" i="1"/>
  <c r="E18" i="1"/>
  <c r="E16" i="1"/>
  <c r="E17" i="1"/>
  <c r="E12" i="1"/>
  <c r="E13" i="1"/>
  <c r="E14" i="1"/>
  <c r="E15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<sst xmlns="http://schemas.openxmlformats.org/spreadsheetml/2006/main" count="45" uniqueCount="42">
  <si>
    <t>L.p.</t>
  </si>
  <si>
    <t>Nazwa produktu</t>
  </si>
  <si>
    <t xml:space="preserve">Szafa wys. 200 cm x szer. 120 cm x gł. 60 cm, fornir o strukturze dębu, kolor jasny brąz </t>
  </si>
  <si>
    <t>Łóżko tapicerowane, bez pojemnika na pościel,  dł. 200 cm x szer. 90 cm x wys. 40 cm, z miękkim wezgłowiem, fornir o strukturze dębu, kolor jasny brąz, tapicerka welurowa brązowa</t>
  </si>
  <si>
    <t>Szafka nocna, wys. 50 cm x szer. 40 cm x gł. 40 cm, z półką pod blatem i szafką z półką w środku, fornir o strukturze dębu, kolor jasny brąz</t>
  </si>
  <si>
    <t>Fotel tapicerowany typ kubełek, stelaż drewniany, szer. 65 cm x wys. 75 cm x gł. 70 cm. tkanina obiciowa welurowa, kolor brąz</t>
  </si>
  <si>
    <t>Stolik ława wys. 60 cm x szer. 60 cm x dł. 60 cm, fornir o strukturze dębu, kolor jasny brąz</t>
  </si>
  <si>
    <t>Krzesło konferencyjne, tapicerowane, sztaplowane, kolor beżowy, stelaż metalowy w kolorze czarnym, bez podłokietników</t>
  </si>
  <si>
    <t>Stół konferencyjny wys. 74 cm x szer. 60 cm x dł.120 cm, stelaż metalowy składany w kolorze jasnoszarym, fornir o strukturze brzozy, kolor ecru</t>
  </si>
  <si>
    <t>Szafka pod RTV wys. 74 cm x szer. 120 cm x gł. 50 cm, dwie boczne szafki szer. 40 cm, z półką w środku, środkowa część otwarta, przedzielona półką, fornir o strukturze kasztanu, kolor ciemny brąz</t>
  </si>
  <si>
    <t>Ilość sztuk</t>
  </si>
  <si>
    <t>Meble dla Centralnego Ośrodka Szkoleniowego ZUS, w Osuchowie (L.p. 1-11) lub równoważne</t>
  </si>
  <si>
    <t>Cena całkowita w zł z podatkiem VAT 
(suma wartości L.p. od 1 do 11 z kolumny 4)</t>
  </si>
  <si>
    <t>Cena jednostkowa 
w zł z podatkiem VAT</t>
  </si>
  <si>
    <t>Cena jednostkowa 
w zł 
z podatkiem VAT</t>
  </si>
  <si>
    <t>Wartość 
w zł z podatkiem VAT 
(kolumna 2 x 3)</t>
  </si>
  <si>
    <t>Wartość 
w zł z 
podatkiem VAT 
(kolumna 2 x 3)</t>
  </si>
  <si>
    <t xml:space="preserve">Stolik ława wys. 60 cm x szer. 60 cm x dł.120 cm, fornir </t>
  </si>
  <si>
    <t>o strukturze dębu, kolor jasny brąz</t>
  </si>
  <si>
    <t>Sofa, kanapa dwuosobowa, wys. 89 cm x szer. 166 cm x gł. 97 cm, z podłokietnikami, pełne oparcie, plastikowe stopki, ekoskóra kolor brąz</t>
  </si>
  <si>
    <t>Sofa, kanapa trzyosobowa, wys. 89 cm x szer. 226cm x gł. 97 cm, z podłokietnikami, pełne oparcie, plastikowe stopki, ekoskóra, kolor brąz</t>
  </si>
  <si>
    <t>Stolik pod rzutnik wys. 81 ÷ 120 cm na podstawie jezdnej czterokółkowej, w tym dwa kółka z blokadą, podstawa szer. 60 cm x gł. 60 cm, z blatem szer. 43 cm x gł. 38 cm o regulowanym kącie nachylenia i regulacją obrotu 360°, kolor aluminium, stal lakierowana</t>
  </si>
  <si>
    <t>Stół konferencyjny wys. 74 cm x szer. 60 cm x dł. 120cm, stelaż metalowy składany w kolorze jasnoszarym, fornir o strukturze brzozy, kolor ecru</t>
  </si>
  <si>
    <t>Biurko wys. 74 cm x szer. 90 cm x dł. 180 cm, fornir o strukturze kasztanu, kolor ciemny brąz</t>
  </si>
  <si>
    <t>Załącznik nr 1</t>
  </si>
  <si>
    <t>Załącznik nr 2</t>
  </si>
  <si>
    <t>Krzesło konferencyjne  z podłokietnikami, stelaż metalowy czarny, tapicerka beżowa wysokość całkowita 84 cm +/- 3 cm, wysokośc siedziska 45 cm +/- 3 cm szerokość całkowita 52 cm +/- 3 cm.</t>
  </si>
  <si>
    <t>Stół konferencyjny wys. 74 cm x szer. 80 cm x dł. 160 cm, fornir o strukturze kasztanu, kolor ciemny brąz, rogi zaokrąglone</t>
  </si>
  <si>
    <t>Stół konferencyjny wys. 76 cm x szer. 90 cm x dł. 200 cm, fornir o strukturze kasztanu, kolor ciemny brąz, rogi proste</t>
  </si>
  <si>
    <t>kontener trzyszufladowy na kółkach wys. 60 cm x szer. 52 cm gł. 43,5 cm, fornir o strukturze dębu, kolor jasny brąz</t>
  </si>
  <si>
    <t>Krzesło konferencyjne  z podłokietnikami, stelaż metalowy czarny, tapicerka czarna, wysokość całkowita 84 cm +/- 3 cm, wysokośc siedziska 45 cm +/- 3 cm szerokość całkowita 52 cm +/- 3 cm.</t>
  </si>
  <si>
    <t>metalowa szafa kartotekowa czteroszufladowa. Wys. 128,5 cm x szer. 41,5 cm gł. 63 cm. Wymiary szuflady wys. 28 cm x szer. 33 cm x gł. 58,5 cm. Szafy wyposażone w zamek kluczowy, który blokuje wszystkie szuflady.</t>
  </si>
  <si>
    <t>Biurko pomocnicze z szafką ( o szerokości 30 cm) wys. 76 x szer. 50 x dł. 90 cm. Fornir o strukturze dębu, kolor jasny brąz, montaż do biurka z pozycji 11 prawa/lewa</t>
  </si>
  <si>
    <t>fotel gabinetowy</t>
  </si>
  <si>
    <t>Krzesło obrotowy z podłokietnikami na podstawie pięciokółkowej, tapicerka welurowa granatowa, stelaż i nogi w kolorze czarnym</t>
  </si>
  <si>
    <t>Biurko pomocnicze wys. 71 cm x szer. 55 cm x dł. 105 cm, z kontenerem wys 59 cm szer. 44 cm x gł. 53 cm, fornir o strukturze kasztanu, kolor ciemny brąz, montaż do biurka z poz. 9 prawa/lewa</t>
  </si>
  <si>
    <t>Biurko pracownicze wys. 76 cm x szer. 70 cm x dł. 150 cm, fornir o strukturze dębu, kolor jasny brąz.</t>
  </si>
  <si>
    <t>Krzesło obrotowe z podłokietnikami, zielona tapicerka, podstawa pięciokółkowa, stelaż i nogi w kolorze czarnym ( 30 sztuk dostawa ul. Podskarbińska 25a)</t>
  </si>
  <si>
    <t>regał metalowy magazynowy 8 półek, wys 250 cm x dł półki 120 cm x gł. 80 cm, powłoka i kolor ocynkowana (dostawa ul. Podskarbińska 25a)</t>
  </si>
  <si>
    <t>kontener czteroszufladowy na kółkach wys.60 cm x szer. 48 x gł. 63 cm, fornir o strukturze kasztanu, kolor ciemny brąz</t>
  </si>
  <si>
    <t>Cena całkowita w zł z podatkiem VAT 
(suma wartości L.p. od 1 do 17 z kolumny 4)</t>
  </si>
  <si>
    <t>Meble dla Centrali ZUS przy ul. Szamockiej 3, 5 oraz na ul. Podskarbińską 25a (L.p.1 - 17)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</si>
</sst>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5" zoomScaleNormal="85" workbookViewId="0">
      <selection activeCell="A6" sqref="A6:E6"/>
    </sheetView>
  </sheetViews>
  <sheetFormatPr defaultRowHeight="15.75" x14ac:dyDescent="0.25"/>
  <cols>
    <col min="1" max="1" width="5.140625" style="1" bestFit="1" customWidth="1"/>
    <col min="2" max="2" width="57" style="1" customWidth="1"/>
    <col min="3" max="3" width="7.85546875" style="1" customWidth="1"/>
    <col min="4" max="4" width="17" style="1" customWidth="1"/>
    <col min="5" max="5" width="20" style="1" customWidth="1"/>
    <col min="6" max="16384" width="9.140625" style="1"/>
  </cols>
  <sheetData>
    <row r="1" spans="1:5" x14ac:dyDescent="0.25">
      <c r="D1" s="13" t="s">
        <v>24</v>
      </c>
      <c r="E1" s="13"/>
    </row>
    <row r="2" spans="1:5" ht="94.5" customHeight="1" x14ac:dyDescent="0.25">
      <c r="A2" s="16" t="s">
        <v>0</v>
      </c>
      <c r="B2" s="16" t="s">
        <v>1</v>
      </c>
      <c r="C2" s="16" t="s">
        <v>10</v>
      </c>
      <c r="D2" s="16" t="s">
        <v>14</v>
      </c>
      <c r="E2" s="16" t="s">
        <v>15</v>
      </c>
    </row>
    <row r="3" spans="1:5" x14ac:dyDescent="0.25">
      <c r="A3" s="16"/>
      <c r="B3" s="16"/>
      <c r="C3" s="16"/>
      <c r="D3" s="16"/>
      <c r="E3" s="16"/>
    </row>
    <row r="4" spans="1:5" x14ac:dyDescent="0.25">
      <c r="A4" s="16"/>
      <c r="B4" s="16"/>
      <c r="C4" s="16"/>
      <c r="D4" s="16"/>
      <c r="E4" s="16"/>
    </row>
    <row r="5" spans="1:5" x14ac:dyDescent="0.25">
      <c r="A5" s="2"/>
      <c r="B5" s="3">
        <v>1</v>
      </c>
      <c r="C5" s="3">
        <v>2</v>
      </c>
      <c r="D5" s="3">
        <v>3</v>
      </c>
      <c r="E5" s="3">
        <v>4</v>
      </c>
    </row>
    <row r="6" spans="1:5" ht="33" customHeight="1" x14ac:dyDescent="0.25">
      <c r="A6" s="23" t="s">
        <v>11</v>
      </c>
      <c r="B6" s="23"/>
      <c r="C6" s="23"/>
      <c r="D6" s="23"/>
      <c r="E6" s="23"/>
    </row>
    <row r="7" spans="1:5" ht="80.099999999999994" customHeight="1" x14ac:dyDescent="0.25">
      <c r="A7" s="5">
        <v>1</v>
      </c>
      <c r="B7" s="6" t="s">
        <v>2</v>
      </c>
      <c r="C7" s="5">
        <v>48</v>
      </c>
      <c r="D7" s="5"/>
      <c r="E7" s="5">
        <f>D7*C7</f>
        <v>0</v>
      </c>
    </row>
    <row r="8" spans="1:5" ht="80.099999999999994" customHeight="1" x14ac:dyDescent="0.25">
      <c r="A8" s="5">
        <v>2</v>
      </c>
      <c r="B8" s="6" t="s">
        <v>3</v>
      </c>
      <c r="C8" s="5">
        <v>80</v>
      </c>
      <c r="D8" s="5"/>
      <c r="E8" s="5">
        <f>D8*C8</f>
        <v>0</v>
      </c>
    </row>
    <row r="9" spans="1:5" ht="80.099999999999994" customHeight="1" x14ac:dyDescent="0.25">
      <c r="A9" s="5">
        <v>3</v>
      </c>
      <c r="B9" s="6" t="s">
        <v>4</v>
      </c>
      <c r="C9" s="5">
        <v>80</v>
      </c>
      <c r="D9" s="5"/>
      <c r="E9" s="5">
        <f>D9*C9</f>
        <v>0</v>
      </c>
    </row>
    <row r="10" spans="1:5" ht="80.099999999999994" customHeight="1" x14ac:dyDescent="0.25">
      <c r="A10" s="5">
        <v>4</v>
      </c>
      <c r="B10" s="6" t="s">
        <v>5</v>
      </c>
      <c r="C10" s="5">
        <v>80</v>
      </c>
      <c r="D10" s="5"/>
      <c r="E10" s="5">
        <f>D10*C10</f>
        <v>0</v>
      </c>
    </row>
    <row r="11" spans="1:5" ht="80.099999999999994" customHeight="1" x14ac:dyDescent="0.25">
      <c r="A11" s="5">
        <v>5</v>
      </c>
      <c r="B11" s="6" t="s">
        <v>6</v>
      </c>
      <c r="C11" s="5">
        <v>40</v>
      </c>
      <c r="D11" s="5"/>
      <c r="E11" s="5">
        <f>D11*C11</f>
        <v>0</v>
      </c>
    </row>
    <row r="12" spans="1:5" ht="65.25" customHeight="1" x14ac:dyDescent="0.25">
      <c r="A12" s="24">
        <v>6</v>
      </c>
      <c r="B12" s="6" t="s">
        <v>17</v>
      </c>
      <c r="C12" s="24">
        <v>2</v>
      </c>
      <c r="D12" s="24"/>
      <c r="E12" s="5">
        <f t="shared" ref="E12:E17" si="0">D12*C12</f>
        <v>0</v>
      </c>
    </row>
    <row r="13" spans="1:5" ht="79.5" hidden="1" customHeight="1" thickBot="1" x14ac:dyDescent="0.25">
      <c r="A13" s="24"/>
      <c r="B13" s="6" t="s">
        <v>18</v>
      </c>
      <c r="C13" s="24"/>
      <c r="D13" s="24"/>
      <c r="E13" s="5">
        <f t="shared" si="0"/>
        <v>0</v>
      </c>
    </row>
    <row r="14" spans="1:5" ht="68.25" customHeight="1" x14ac:dyDescent="0.25">
      <c r="A14" s="5">
        <v>7</v>
      </c>
      <c r="B14" s="6" t="s">
        <v>19</v>
      </c>
      <c r="C14" s="5">
        <v>4</v>
      </c>
      <c r="D14" s="5"/>
      <c r="E14" s="5">
        <f t="shared" si="0"/>
        <v>0</v>
      </c>
    </row>
    <row r="15" spans="1:5" ht="80.099999999999994" customHeight="1" x14ac:dyDescent="0.25">
      <c r="A15" s="5">
        <v>8</v>
      </c>
      <c r="B15" s="6" t="s">
        <v>20</v>
      </c>
      <c r="C15" s="5">
        <v>2</v>
      </c>
      <c r="D15" s="5"/>
      <c r="E15" s="5">
        <f t="shared" si="0"/>
        <v>0</v>
      </c>
    </row>
    <row r="16" spans="1:5" ht="117" customHeight="1" x14ac:dyDescent="0.25">
      <c r="A16" s="5">
        <v>9</v>
      </c>
      <c r="B16" s="6" t="s">
        <v>21</v>
      </c>
      <c r="C16" s="5">
        <v>2</v>
      </c>
      <c r="D16" s="5"/>
      <c r="E16" s="5">
        <f>D16*C16</f>
        <v>0</v>
      </c>
    </row>
    <row r="17" spans="1:5" ht="80.099999999999994" customHeight="1" x14ac:dyDescent="0.25">
      <c r="A17" s="5">
        <v>10</v>
      </c>
      <c r="B17" s="6" t="s">
        <v>7</v>
      </c>
      <c r="C17" s="5">
        <v>115</v>
      </c>
      <c r="D17" s="5"/>
      <c r="E17" s="5">
        <f t="shared" si="0"/>
        <v>0</v>
      </c>
    </row>
    <row r="18" spans="1:5" ht="80.099999999999994" customHeight="1" x14ac:dyDescent="0.25">
      <c r="A18" s="5">
        <v>11</v>
      </c>
      <c r="B18" s="6" t="s">
        <v>8</v>
      </c>
      <c r="C18" s="5">
        <v>10</v>
      </c>
      <c r="D18" s="5"/>
      <c r="E18" s="5">
        <f>D18*C18</f>
        <v>0</v>
      </c>
    </row>
    <row r="19" spans="1:5" ht="15.75" customHeight="1" x14ac:dyDescent="0.25">
      <c r="A19" s="17" t="s">
        <v>12</v>
      </c>
      <c r="B19" s="18"/>
      <c r="C19" s="18"/>
      <c r="D19" s="19"/>
      <c r="E19" s="14">
        <f>SUM(E7:E18)</f>
        <v>0</v>
      </c>
    </row>
    <row r="20" spans="1:5" x14ac:dyDescent="0.25">
      <c r="A20" s="20"/>
      <c r="B20" s="21"/>
      <c r="C20" s="21"/>
      <c r="D20" s="22"/>
      <c r="E20" s="15"/>
    </row>
  </sheetData>
  <mergeCells count="12">
    <mergeCell ref="D1:E1"/>
    <mergeCell ref="E19:E20"/>
    <mergeCell ref="C2:C4"/>
    <mergeCell ref="E2:E4"/>
    <mergeCell ref="A19:D20"/>
    <mergeCell ref="A2:A4"/>
    <mergeCell ref="B2:B4"/>
    <mergeCell ref="D2:D4"/>
    <mergeCell ref="A6:E6"/>
    <mergeCell ref="A12:A13"/>
    <mergeCell ref="C12:C13"/>
    <mergeCell ref="D12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topLeftCell="A19" zoomScale="130" zoomScaleNormal="130" workbookViewId="0">
      <selection activeCell="G22" sqref="G22"/>
    </sheetView>
  </sheetViews>
  <sheetFormatPr defaultRowHeight="15.75" x14ac:dyDescent="0.25"/>
  <cols>
    <col min="1" max="1" width="4.5703125" style="1" customWidth="1"/>
    <col min="2" max="2" width="49.5703125" style="1" customWidth="1"/>
    <col min="3" max="3" width="9.7109375" style="1" customWidth="1"/>
    <col min="4" max="4" width="15.85546875" style="1" customWidth="1"/>
    <col min="5" max="5" width="17.28515625" style="1" customWidth="1"/>
    <col min="6" max="16384" width="9.140625" style="1"/>
  </cols>
  <sheetData>
    <row r="1" spans="1:5" x14ac:dyDescent="0.25">
      <c r="D1" s="13" t="s">
        <v>25</v>
      </c>
      <c r="E1" s="13"/>
    </row>
    <row r="2" spans="1:5" ht="94.5" customHeight="1" x14ac:dyDescent="0.25">
      <c r="A2" s="16" t="s">
        <v>0</v>
      </c>
      <c r="B2" s="16" t="s">
        <v>1</v>
      </c>
      <c r="C2" s="16" t="s">
        <v>10</v>
      </c>
      <c r="D2" s="16" t="s">
        <v>13</v>
      </c>
      <c r="E2" s="16" t="s">
        <v>16</v>
      </c>
    </row>
    <row r="3" spans="1:5" x14ac:dyDescent="0.25">
      <c r="A3" s="16"/>
      <c r="B3" s="16"/>
      <c r="C3" s="16"/>
      <c r="D3" s="16"/>
      <c r="E3" s="16"/>
    </row>
    <row r="4" spans="1:5" x14ac:dyDescent="0.25">
      <c r="A4" s="16"/>
      <c r="B4" s="16"/>
      <c r="C4" s="16"/>
      <c r="D4" s="16"/>
      <c r="E4" s="16"/>
    </row>
    <row r="5" spans="1:5" x14ac:dyDescent="0.25">
      <c r="A5" s="2"/>
      <c r="B5" s="3">
        <v>1</v>
      </c>
      <c r="C5" s="3">
        <v>2</v>
      </c>
      <c r="D5" s="3">
        <v>3</v>
      </c>
      <c r="E5" s="3">
        <v>4</v>
      </c>
    </row>
    <row r="6" spans="1:5" ht="31.5" customHeight="1" x14ac:dyDescent="0.25">
      <c r="A6" s="16" t="s">
        <v>41</v>
      </c>
      <c r="B6" s="23"/>
      <c r="C6" s="16"/>
      <c r="D6" s="16"/>
      <c r="E6" s="16"/>
    </row>
    <row r="7" spans="1:5" ht="60" customHeight="1" x14ac:dyDescent="0.25">
      <c r="A7" s="7">
        <v>1</v>
      </c>
      <c r="B7" s="6" t="s">
        <v>22</v>
      </c>
      <c r="C7" s="8">
        <v>10</v>
      </c>
      <c r="D7" s="4"/>
      <c r="E7" s="4">
        <f>D7*C7</f>
        <v>0</v>
      </c>
    </row>
    <row r="8" spans="1:5" ht="60" customHeight="1" x14ac:dyDescent="0.25">
      <c r="A8" s="7">
        <v>2</v>
      </c>
      <c r="B8" s="6" t="s">
        <v>34</v>
      </c>
      <c r="C8" s="8">
        <v>1</v>
      </c>
      <c r="D8" s="4"/>
      <c r="E8" s="4">
        <f t="shared" ref="E8:E15" si="0">D8*C8</f>
        <v>0</v>
      </c>
    </row>
    <row r="9" spans="1:5" ht="60" customHeight="1" x14ac:dyDescent="0.25">
      <c r="A9" s="7">
        <v>3</v>
      </c>
      <c r="B9" s="6" t="s">
        <v>37</v>
      </c>
      <c r="C9" s="8">
        <v>60</v>
      </c>
      <c r="D9" s="4"/>
      <c r="E9" s="4">
        <f t="shared" si="0"/>
        <v>0</v>
      </c>
    </row>
    <row r="10" spans="1:5" ht="62.25" customHeight="1" x14ac:dyDescent="0.25">
      <c r="A10" s="7">
        <v>4</v>
      </c>
      <c r="B10" s="6" t="s">
        <v>9</v>
      </c>
      <c r="C10" s="8">
        <v>5</v>
      </c>
      <c r="D10" s="4"/>
      <c r="E10" s="4">
        <f t="shared" si="0"/>
        <v>0</v>
      </c>
    </row>
    <row r="11" spans="1:5" ht="60" customHeight="1" x14ac:dyDescent="0.25">
      <c r="A11" s="7">
        <v>5</v>
      </c>
      <c r="B11" s="6" t="s">
        <v>27</v>
      </c>
      <c r="C11" s="8">
        <v>5</v>
      </c>
      <c r="D11" s="4"/>
      <c r="E11" s="4">
        <f t="shared" si="0"/>
        <v>0</v>
      </c>
    </row>
    <row r="12" spans="1:5" ht="60" customHeight="1" x14ac:dyDescent="0.25">
      <c r="A12" s="7">
        <v>6</v>
      </c>
      <c r="B12" s="6" t="s">
        <v>28</v>
      </c>
      <c r="C12" s="8">
        <v>3</v>
      </c>
      <c r="D12" s="4"/>
      <c r="E12" s="4">
        <f t="shared" si="0"/>
        <v>0</v>
      </c>
    </row>
    <row r="13" spans="1:5" ht="60" customHeight="1" x14ac:dyDescent="0.25">
      <c r="A13" s="7">
        <v>7</v>
      </c>
      <c r="B13" s="6" t="s">
        <v>26</v>
      </c>
      <c r="C13" s="8">
        <v>30</v>
      </c>
      <c r="D13" s="4"/>
      <c r="E13" s="4">
        <f t="shared" si="0"/>
        <v>0</v>
      </c>
    </row>
    <row r="14" spans="1:5" ht="60" customHeight="1" x14ac:dyDescent="0.25">
      <c r="A14" s="7">
        <v>8</v>
      </c>
      <c r="B14" s="6" t="s">
        <v>30</v>
      </c>
      <c r="C14" s="8">
        <v>30</v>
      </c>
      <c r="D14" s="4"/>
      <c r="E14" s="4">
        <f t="shared" si="0"/>
        <v>0</v>
      </c>
    </row>
    <row r="15" spans="1:5" ht="60" customHeight="1" x14ac:dyDescent="0.25">
      <c r="A15" s="7">
        <v>9</v>
      </c>
      <c r="B15" s="6" t="s">
        <v>23</v>
      </c>
      <c r="C15" s="8">
        <v>3</v>
      </c>
      <c r="D15" s="4"/>
      <c r="E15" s="4">
        <f t="shared" si="0"/>
        <v>0</v>
      </c>
    </row>
    <row r="16" spans="1:5" ht="72" customHeight="1" x14ac:dyDescent="0.25">
      <c r="A16" s="7">
        <v>10</v>
      </c>
      <c r="B16" s="6" t="s">
        <v>35</v>
      </c>
      <c r="C16" s="8">
        <v>3</v>
      </c>
      <c r="D16" s="4"/>
      <c r="E16" s="4">
        <f t="shared" ref="E16:E23" si="1">D16*C16</f>
        <v>0</v>
      </c>
    </row>
    <row r="17" spans="1:5" ht="72" customHeight="1" x14ac:dyDescent="0.25">
      <c r="A17" s="7">
        <v>11</v>
      </c>
      <c r="B17" s="10" t="s">
        <v>36</v>
      </c>
      <c r="C17" s="8">
        <v>30</v>
      </c>
      <c r="D17" s="9"/>
      <c r="E17" s="9">
        <f t="shared" si="1"/>
        <v>0</v>
      </c>
    </row>
    <row r="18" spans="1:5" ht="72" customHeight="1" x14ac:dyDescent="0.25">
      <c r="A18" s="7">
        <v>12</v>
      </c>
      <c r="B18" s="10" t="s">
        <v>32</v>
      </c>
      <c r="C18" s="8">
        <v>30</v>
      </c>
      <c r="D18" s="9"/>
      <c r="E18" s="9">
        <f t="shared" si="1"/>
        <v>0</v>
      </c>
    </row>
    <row r="19" spans="1:5" ht="72" customHeight="1" x14ac:dyDescent="0.25">
      <c r="A19" s="7">
        <v>13</v>
      </c>
      <c r="B19" s="10" t="s">
        <v>29</v>
      </c>
      <c r="C19" s="8">
        <v>30</v>
      </c>
      <c r="D19" s="9"/>
      <c r="E19" s="9">
        <f t="shared" si="1"/>
        <v>0</v>
      </c>
    </row>
    <row r="20" spans="1:5" ht="72" customHeight="1" x14ac:dyDescent="0.25">
      <c r="A20" s="7">
        <v>14</v>
      </c>
      <c r="B20" s="10" t="s">
        <v>33</v>
      </c>
      <c r="C20" s="8">
        <v>5</v>
      </c>
      <c r="D20" s="11"/>
      <c r="E20" s="11">
        <f t="shared" si="1"/>
        <v>0</v>
      </c>
    </row>
    <row r="21" spans="1:5" ht="72" customHeight="1" x14ac:dyDescent="0.25">
      <c r="A21" s="7">
        <v>15</v>
      </c>
      <c r="B21" s="10" t="s">
        <v>31</v>
      </c>
      <c r="C21" s="8">
        <v>5</v>
      </c>
      <c r="D21" s="9"/>
      <c r="E21" s="9">
        <f t="shared" si="1"/>
        <v>0</v>
      </c>
    </row>
    <row r="22" spans="1:5" ht="72" customHeight="1" x14ac:dyDescent="0.25">
      <c r="A22" s="7">
        <v>16</v>
      </c>
      <c r="B22" s="10" t="s">
        <v>38</v>
      </c>
      <c r="C22" s="8">
        <v>2</v>
      </c>
      <c r="D22" s="9"/>
      <c r="E22" s="9">
        <f t="shared" si="1"/>
        <v>0</v>
      </c>
    </row>
    <row r="23" spans="1:5" ht="72" customHeight="1" x14ac:dyDescent="0.25">
      <c r="A23" s="7">
        <v>17</v>
      </c>
      <c r="B23" s="10" t="s">
        <v>39</v>
      </c>
      <c r="C23" s="8">
        <v>1</v>
      </c>
      <c r="D23" s="12"/>
      <c r="E23" s="12">
        <f t="shared" si="1"/>
        <v>0</v>
      </c>
    </row>
    <row r="24" spans="1:5" ht="15.75" customHeight="1" x14ac:dyDescent="0.25">
      <c r="A24" s="25" t="s">
        <v>40</v>
      </c>
      <c r="B24" s="15"/>
      <c r="C24" s="25"/>
      <c r="D24" s="25"/>
      <c r="E24" s="25">
        <f>SUM(E7:E23)</f>
        <v>0</v>
      </c>
    </row>
    <row r="25" spans="1:5" ht="21" customHeight="1" x14ac:dyDescent="0.25">
      <c r="A25" s="25"/>
      <c r="B25" s="25"/>
      <c r="C25" s="25"/>
      <c r="D25" s="25"/>
      <c r="E25" s="25"/>
    </row>
  </sheetData>
  <mergeCells count="9">
    <mergeCell ref="D1:E1"/>
    <mergeCell ref="E24:E25"/>
    <mergeCell ref="C2:C4"/>
    <mergeCell ref="E2:E4"/>
    <mergeCell ref="A24:D25"/>
    <mergeCell ref="A2:A4"/>
    <mergeCell ref="B2:B4"/>
    <mergeCell ref="D2:D4"/>
    <mergeCell ref="A6:E6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1 - COS Osuchów</vt:lpstr>
      <vt:lpstr>Załączni nr 2 - C.ZUS Szamocka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Wrona, Radosław</dc:creator>
  <cp:lastModifiedBy>Wierzbicki, Marcin</cp:lastModifiedBy>
  <cp:lastPrinted>2018-05-09T09:48:01Z</cp:lastPrinted>
  <dcterms:created xsi:type="dcterms:W3CDTF">2018-01-25T12:29:47Z</dcterms:created>
  <dcterms:modified xsi:type="dcterms:W3CDTF">2018-05-17T09:18:39Z</dcterms:modified>
</cp:coreProperties>
</file>