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440" windowHeight="10770"/>
  </bookViews>
  <sheets>
    <sheet name="FAL_12.2014" sheetId="1" r:id="rId1"/>
  </sheets>
  <externalReferences>
    <externalReference r:id="rId2"/>
  </externalReferences>
  <definedNames>
    <definedName name="_xlnm.Print_Area" localSheetId="0">FAL_12.2014!$B$1:$D$20</definedName>
  </definedNames>
  <calcPr calcId="145621"/>
</workbook>
</file>

<file path=xl/calcChain.xml><?xml version="1.0" encoding="utf-8"?>
<calcChain xmlns="http://schemas.openxmlformats.org/spreadsheetml/2006/main">
  <c r="D16" i="1" l="1"/>
  <c r="D15" i="1"/>
  <c r="D7" i="1"/>
  <c r="D14" i="1" l="1"/>
  <c r="D11" i="1" l="1"/>
</calcChain>
</file>

<file path=xl/sharedStrings.xml><?xml version="1.0" encoding="utf-8"?>
<sst xmlns="http://schemas.openxmlformats.org/spreadsheetml/2006/main" count="29" uniqueCount="28">
  <si>
    <t>Poz.</t>
  </si>
  <si>
    <t xml:space="preserve">Treść </t>
  </si>
  <si>
    <t>1.</t>
  </si>
  <si>
    <t>2.</t>
  </si>
  <si>
    <t>3.</t>
  </si>
  <si>
    <t>II. Prz</t>
  </si>
  <si>
    <t>Przychody</t>
  </si>
  <si>
    <t>II.1. P</t>
  </si>
  <si>
    <t xml:space="preserve">   Przychody ogółem</t>
  </si>
  <si>
    <t>III. Ko</t>
  </si>
  <si>
    <t>Koszty</t>
  </si>
  <si>
    <t>III.1.Ś</t>
  </si>
  <si>
    <t xml:space="preserve">   Świadczenia alimentacyjne  </t>
  </si>
  <si>
    <t xml:space="preserve">III.2. </t>
  </si>
  <si>
    <t xml:space="preserve">   Różne przelewy</t>
  </si>
  <si>
    <t xml:space="preserve">III.2a </t>
  </si>
  <si>
    <t xml:space="preserve">   - koszty likwidacji funduszu</t>
  </si>
  <si>
    <t>III.2.b</t>
  </si>
  <si>
    <t xml:space="preserve">   - przekazanie środków do budżetu</t>
  </si>
  <si>
    <t xml:space="preserve">III.3. </t>
  </si>
  <si>
    <t xml:space="preserve">   Odsetki za nieterminowe wypłaty świadczeń         </t>
  </si>
  <si>
    <t xml:space="preserve">    alimentacyjnych</t>
  </si>
  <si>
    <t>IV. Zmn</t>
  </si>
  <si>
    <t>I</t>
  </si>
  <si>
    <t>II</t>
  </si>
  <si>
    <t>na 31.12.2014 r.</t>
  </si>
  <si>
    <t>stan na 31.12.2014 r.</t>
  </si>
  <si>
    <t>Informacja o przychodach i kosztach Funduszu Alimentacyjnego w likwidacji  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</si>
</sst>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_ ;\-#,##0\ "/>
  </numFmts>
  <fonts count="10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2"/>
      <color indexed="8"/>
      <name val="Times New Roman CE"/>
      <family val="1"/>
      <charset val="238"/>
    </font>
    <font>
      <sz val="10"/>
      <name val="Arial PL"/>
      <charset val="238"/>
    </font>
    <font>
      <sz val="12"/>
      <name val="Times New Roman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1" applyFont="1" applyFill="1" applyBorder="1"/>
    <xf numFmtId="0" fontId="5" fillId="0" borderId="0" xfId="2" applyFont="1" applyFill="1" applyAlignment="1">
      <alignment horizontal="center"/>
    </xf>
    <xf numFmtId="0" fontId="6" fillId="0" borderId="0" xfId="2" applyFont="1" applyFill="1" applyBorder="1"/>
    <xf numFmtId="0" fontId="6" fillId="0" borderId="0" xfId="2" applyFont="1" applyFill="1"/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Continuous" vertical="center"/>
    </xf>
    <xf numFmtId="0" fontId="8" fillId="0" borderId="5" xfId="1" applyFont="1" applyFill="1" applyBorder="1" applyAlignment="1">
      <alignment horizontal="center" vertical="center"/>
    </xf>
    <xf numFmtId="164" fontId="7" fillId="0" borderId="5" xfId="3" applyNumberFormat="1" applyFont="1" applyFill="1" applyBorder="1" applyAlignment="1">
      <alignment horizontal="right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left"/>
    </xf>
    <xf numFmtId="164" fontId="6" fillId="0" borderId="7" xfId="3" applyNumberFormat="1" applyFont="1" applyFill="1" applyBorder="1" applyAlignment="1">
      <alignment horizontal="right"/>
    </xf>
    <xf numFmtId="164" fontId="6" fillId="0" borderId="7" xfId="3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left"/>
    </xf>
    <xf numFmtId="0" fontId="2" fillId="0" borderId="9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left"/>
    </xf>
    <xf numFmtId="164" fontId="6" fillId="0" borderId="9" xfId="3" applyNumberFormat="1" applyFont="1" applyFill="1" applyBorder="1" applyAlignment="1">
      <alignment horizontal="right"/>
    </xf>
    <xf numFmtId="0" fontId="8" fillId="0" borderId="6" xfId="1" applyFont="1" applyFill="1" applyBorder="1" applyAlignment="1">
      <alignment horizontal="left" vertical="center"/>
    </xf>
    <xf numFmtId="164" fontId="7" fillId="0" borderId="5" xfId="3" applyNumberFormat="1" applyFont="1" applyFill="1" applyBorder="1" applyAlignment="1">
      <alignment horizontal="right" wrapText="1"/>
    </xf>
    <xf numFmtId="0" fontId="2" fillId="0" borderId="0" xfId="1" applyFont="1" applyFill="1" applyBorder="1" applyAlignment="1">
      <alignment horizontal="center"/>
    </xf>
    <xf numFmtId="0" fontId="6" fillId="0" borderId="4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/>
    </xf>
    <xf numFmtId="0" fontId="7" fillId="0" borderId="0" xfId="2" applyFont="1" applyFill="1" applyAlignment="1">
      <alignment horizontal="center"/>
    </xf>
    <xf numFmtId="164" fontId="2" fillId="0" borderId="0" xfId="1" applyNumberFormat="1" applyFont="1" applyFill="1" applyBorder="1" applyAlignment="1">
      <alignment vertical="center"/>
    </xf>
  </cellXfs>
  <cellStyles count="6">
    <cellStyle name="Normalny" xfId="0" builtinId="0"/>
    <cellStyle name="Normalny 2" xfId="5"/>
    <cellStyle name="Normalny_BW_FI_FUND_2.3.04_Wykonanie_planu_fin_LFAL_scentralizowane_20060515" xfId="2"/>
    <cellStyle name="Normalny_Sheet1" xfId="1"/>
    <cellStyle name="Procentowy 2" xfId="4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.4.%20Wykonanie%20planu%20finansowego%20F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2.3.4 "/>
      <sheetName val="2.3.4  w tys"/>
      <sheetName val="SAPBEXqueriesDefunct"/>
      <sheetName val="SAPBEXfiltersDefunct"/>
      <sheetName val="BW_Raport"/>
      <sheetName val="F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7">
          <cell r="B27" t="str">
            <v>za okres od Styczeń do Grudzień 2014 roku</v>
          </cell>
        </row>
        <row r="29">
          <cell r="A29" t="str">
            <v>I. Stan</v>
          </cell>
          <cell r="B29" t="str">
            <v>I. Stan funduszu na początek okresu</v>
          </cell>
          <cell r="C29">
            <v>5224348</v>
          </cell>
          <cell r="D29">
            <v>-5224348956.2200003</v>
          </cell>
          <cell r="E29">
            <v>0</v>
          </cell>
        </row>
        <row r="30">
          <cell r="A30" t="str">
            <v>I.1. Śr</v>
          </cell>
          <cell r="B30" t="str">
            <v>I.1. Środki pieniężne</v>
          </cell>
          <cell r="C30">
            <v>74314</v>
          </cell>
          <cell r="D30">
            <v>74314124.620000005</v>
          </cell>
          <cell r="E30">
            <v>1.00000167694</v>
          </cell>
        </row>
        <row r="31">
          <cell r="A31" t="str">
            <v>I.3. Na</v>
          </cell>
          <cell r="B31" t="str">
            <v>I.3. Należności</v>
          </cell>
          <cell r="C31">
            <v>5150085</v>
          </cell>
          <cell r="D31">
            <v>5150085428.2299995</v>
          </cell>
          <cell r="E31">
            <v>1.00000008315</v>
          </cell>
        </row>
        <row r="32">
          <cell r="A32" t="str">
            <v>I.4. Zo</v>
          </cell>
          <cell r="B32" t="str">
            <v>I.4. Zobowiązania</v>
          </cell>
          <cell r="C32">
            <v>51</v>
          </cell>
          <cell r="D32">
            <v>-50596.63</v>
          </cell>
          <cell r="E32">
            <v>-0.99209078430999997</v>
          </cell>
        </row>
        <row r="33">
          <cell r="A33" t="str">
            <v>II. Prz</v>
          </cell>
          <cell r="B33" t="str">
            <v>II. Przychody</v>
          </cell>
          <cell r="C33">
            <v>710</v>
          </cell>
          <cell r="D33">
            <v>-722552.3</v>
          </cell>
          <cell r="E33">
            <v>-1.01767929577</v>
          </cell>
        </row>
        <row r="34">
          <cell r="A34" t="str">
            <v>II.1. P</v>
          </cell>
          <cell r="B34" t="str">
            <v>II.1. Przychody własne</v>
          </cell>
          <cell r="C34">
            <v>710</v>
          </cell>
          <cell r="D34">
            <v>-722552.3</v>
          </cell>
          <cell r="E34">
            <v>-1.01767929577</v>
          </cell>
        </row>
        <row r="35">
          <cell r="A35" t="str">
            <v xml:space="preserve">II.1a. </v>
          </cell>
          <cell r="B35" t="str">
            <v>II.1a. - przypis</v>
          </cell>
          <cell r="C35">
            <v>710</v>
          </cell>
          <cell r="D35">
            <v>-722552.3</v>
          </cell>
          <cell r="E35">
            <v>-1.01767929577</v>
          </cell>
        </row>
        <row r="36">
          <cell r="A36" t="str">
            <v>II.1b.w</v>
          </cell>
          <cell r="B36" t="str">
            <v>II.1b.wpływy ogółem</v>
          </cell>
          <cell r="C36">
            <v>-67425</v>
          </cell>
          <cell r="D36">
            <v>73885321.340000004</v>
          </cell>
          <cell r="E36">
            <v>1.09581492532</v>
          </cell>
        </row>
        <row r="37">
          <cell r="A37" t="str">
            <v>II.1b.1</v>
          </cell>
          <cell r="B37" t="str">
            <v>II.1b.1w tym: wpływy ściągnięte od zobowiązanych do aliment.</v>
          </cell>
          <cell r="C37">
            <v>-66523</v>
          </cell>
          <cell r="D37">
            <v>72931719.900000006</v>
          </cell>
          <cell r="E37">
            <v>1.09633840777</v>
          </cell>
        </row>
        <row r="38">
          <cell r="A38" t="str">
            <v>III. Ko</v>
          </cell>
          <cell r="B38" t="str">
            <v>III. Koszty</v>
          </cell>
          <cell r="C38">
            <v>74314</v>
          </cell>
          <cell r="D38">
            <v>74310000</v>
          </cell>
          <cell r="E38">
            <v>0.99994617433999999</v>
          </cell>
        </row>
        <row r="39">
          <cell r="A39" t="str">
            <v>III.1.Ś</v>
          </cell>
          <cell r="B39" t="str">
            <v>III.1.Świadczenia alimentacyjne</v>
          </cell>
          <cell r="C39">
            <v>2</v>
          </cell>
        </row>
        <row r="40">
          <cell r="A40" t="str">
            <v xml:space="preserve">III.2. </v>
          </cell>
          <cell r="B40" t="str">
            <v>III.2. Różne przelewy</v>
          </cell>
          <cell r="C40">
            <v>74310</v>
          </cell>
          <cell r="D40">
            <v>74310000</v>
          </cell>
          <cell r="E40">
            <v>1</v>
          </cell>
        </row>
        <row r="41">
          <cell r="A41" t="str">
            <v xml:space="preserve">III.2a </v>
          </cell>
          <cell r="B41" t="str">
            <v>III.2a  koszty likwidacji funduszu</v>
          </cell>
          <cell r="C41">
            <v>14000</v>
          </cell>
          <cell r="D41">
            <v>14000000</v>
          </cell>
          <cell r="E41">
            <v>1</v>
          </cell>
        </row>
        <row r="42">
          <cell r="A42" t="str">
            <v>III.2.b</v>
          </cell>
          <cell r="B42" t="str">
            <v>III.2.b. przekazanie środków do budżetu</v>
          </cell>
          <cell r="C42">
            <v>60310</v>
          </cell>
          <cell r="D42">
            <v>60310000</v>
          </cell>
          <cell r="E42">
            <v>1</v>
          </cell>
        </row>
        <row r="43">
          <cell r="A43" t="str">
            <v xml:space="preserve">III.3. </v>
          </cell>
          <cell r="B43" t="str">
            <v>III.3. Odsetki za nieterminowe wypłaty świadczeń</v>
          </cell>
          <cell r="C43">
            <v>2</v>
          </cell>
        </row>
        <row r="44">
          <cell r="A44" t="str">
            <v>IV. Zmn</v>
          </cell>
          <cell r="B44" t="str">
            <v>IV. Zmniejszenia funduszu</v>
          </cell>
          <cell r="C44">
            <v>180253</v>
          </cell>
          <cell r="D44">
            <v>182840177.72</v>
          </cell>
          <cell r="E44">
            <v>1.0143530355699999</v>
          </cell>
        </row>
        <row r="45">
          <cell r="A45" t="str">
            <v>V. Stan</v>
          </cell>
          <cell r="B45" t="str">
            <v>V. Stan funduszu na koniec okresu</v>
          </cell>
          <cell r="C45">
            <v>4970491</v>
          </cell>
          <cell r="D45">
            <v>-4967921330.8000002</v>
          </cell>
          <cell r="E45">
            <v>0</v>
          </cell>
        </row>
        <row r="46">
          <cell r="A46" t="str">
            <v>V.1. Śr</v>
          </cell>
          <cell r="B46" t="str">
            <v>V.1. Środki pieniężne</v>
          </cell>
          <cell r="C46">
            <v>67425</v>
          </cell>
          <cell r="D46">
            <v>73884998.420000002</v>
          </cell>
          <cell r="E46">
            <v>1.0958101360000001</v>
          </cell>
        </row>
        <row r="47">
          <cell r="A47" t="str">
            <v>V.2. Na</v>
          </cell>
          <cell r="B47" t="str">
            <v>V.2. Należności</v>
          </cell>
          <cell r="C47">
            <v>4903117</v>
          </cell>
          <cell r="D47">
            <v>4894081030.7600002</v>
          </cell>
          <cell r="E47">
            <v>0.99815709695999999</v>
          </cell>
        </row>
        <row r="48">
          <cell r="A48" t="str">
            <v>V.3. Zo</v>
          </cell>
          <cell r="B48" t="str">
            <v>V.3. Zobowiązania</v>
          </cell>
          <cell r="C48">
            <v>51</v>
          </cell>
          <cell r="D48">
            <v>-44698.38</v>
          </cell>
          <cell r="E48">
            <v>-0.87643882353000002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4"/>
  <sheetViews>
    <sheetView tabSelected="1" view="pageBreakPreview" topLeftCell="B1" zoomScale="60" zoomScaleNormal="100" workbookViewId="0">
      <selection activeCell="I15" sqref="I15"/>
    </sheetView>
  </sheetViews>
  <sheetFormatPr defaultRowHeight="15.75"/>
  <cols>
    <col min="1" max="1" width="19.85546875" style="1" hidden="1" customWidth="1"/>
    <col min="2" max="2" width="4" style="24" customWidth="1"/>
    <col min="3" max="3" width="60.7109375" style="24" customWidth="1"/>
    <col min="4" max="4" width="45.42578125" style="1" customWidth="1"/>
    <col min="5" max="252" width="9.140625" style="1"/>
    <col min="253" max="253" width="0" style="1" hidden="1" customWidth="1"/>
    <col min="254" max="254" width="4" style="1" customWidth="1"/>
    <col min="255" max="255" width="60.7109375" style="1" customWidth="1"/>
    <col min="256" max="258" width="25.28515625" style="1" customWidth="1"/>
    <col min="259" max="259" width="9.140625" style="1"/>
    <col min="260" max="260" width="10.7109375" style="1" bestFit="1" customWidth="1"/>
    <col min="261" max="508" width="9.140625" style="1"/>
    <col min="509" max="509" width="0" style="1" hidden="1" customWidth="1"/>
    <col min="510" max="510" width="4" style="1" customWidth="1"/>
    <col min="511" max="511" width="60.7109375" style="1" customWidth="1"/>
    <col min="512" max="514" width="25.28515625" style="1" customWidth="1"/>
    <col min="515" max="515" width="9.140625" style="1"/>
    <col min="516" max="516" width="10.7109375" style="1" bestFit="1" customWidth="1"/>
    <col min="517" max="764" width="9.140625" style="1"/>
    <col min="765" max="765" width="0" style="1" hidden="1" customWidth="1"/>
    <col min="766" max="766" width="4" style="1" customWidth="1"/>
    <col min="767" max="767" width="60.7109375" style="1" customWidth="1"/>
    <col min="768" max="770" width="25.28515625" style="1" customWidth="1"/>
    <col min="771" max="771" width="9.140625" style="1"/>
    <col min="772" max="772" width="10.7109375" style="1" bestFit="1" customWidth="1"/>
    <col min="773" max="1020" width="9.140625" style="1"/>
    <col min="1021" max="1021" width="0" style="1" hidden="1" customWidth="1"/>
    <col min="1022" max="1022" width="4" style="1" customWidth="1"/>
    <col min="1023" max="1023" width="60.7109375" style="1" customWidth="1"/>
    <col min="1024" max="1026" width="25.28515625" style="1" customWidth="1"/>
    <col min="1027" max="1027" width="9.140625" style="1"/>
    <col min="1028" max="1028" width="10.7109375" style="1" bestFit="1" customWidth="1"/>
    <col min="1029" max="1276" width="9.140625" style="1"/>
    <col min="1277" max="1277" width="0" style="1" hidden="1" customWidth="1"/>
    <col min="1278" max="1278" width="4" style="1" customWidth="1"/>
    <col min="1279" max="1279" width="60.7109375" style="1" customWidth="1"/>
    <col min="1280" max="1282" width="25.28515625" style="1" customWidth="1"/>
    <col min="1283" max="1283" width="9.140625" style="1"/>
    <col min="1284" max="1284" width="10.7109375" style="1" bestFit="1" customWidth="1"/>
    <col min="1285" max="1532" width="9.140625" style="1"/>
    <col min="1533" max="1533" width="0" style="1" hidden="1" customWidth="1"/>
    <col min="1534" max="1534" width="4" style="1" customWidth="1"/>
    <col min="1535" max="1535" width="60.7109375" style="1" customWidth="1"/>
    <col min="1536" max="1538" width="25.28515625" style="1" customWidth="1"/>
    <col min="1539" max="1539" width="9.140625" style="1"/>
    <col min="1540" max="1540" width="10.7109375" style="1" bestFit="1" customWidth="1"/>
    <col min="1541" max="1788" width="9.140625" style="1"/>
    <col min="1789" max="1789" width="0" style="1" hidden="1" customWidth="1"/>
    <col min="1790" max="1790" width="4" style="1" customWidth="1"/>
    <col min="1791" max="1791" width="60.7109375" style="1" customWidth="1"/>
    <col min="1792" max="1794" width="25.28515625" style="1" customWidth="1"/>
    <col min="1795" max="1795" width="9.140625" style="1"/>
    <col min="1796" max="1796" width="10.7109375" style="1" bestFit="1" customWidth="1"/>
    <col min="1797" max="2044" width="9.140625" style="1"/>
    <col min="2045" max="2045" width="0" style="1" hidden="1" customWidth="1"/>
    <col min="2046" max="2046" width="4" style="1" customWidth="1"/>
    <col min="2047" max="2047" width="60.7109375" style="1" customWidth="1"/>
    <col min="2048" max="2050" width="25.28515625" style="1" customWidth="1"/>
    <col min="2051" max="2051" width="9.140625" style="1"/>
    <col min="2052" max="2052" width="10.7109375" style="1" bestFit="1" customWidth="1"/>
    <col min="2053" max="2300" width="9.140625" style="1"/>
    <col min="2301" max="2301" width="0" style="1" hidden="1" customWidth="1"/>
    <col min="2302" max="2302" width="4" style="1" customWidth="1"/>
    <col min="2303" max="2303" width="60.7109375" style="1" customWidth="1"/>
    <col min="2304" max="2306" width="25.28515625" style="1" customWidth="1"/>
    <col min="2307" max="2307" width="9.140625" style="1"/>
    <col min="2308" max="2308" width="10.7109375" style="1" bestFit="1" customWidth="1"/>
    <col min="2309" max="2556" width="9.140625" style="1"/>
    <col min="2557" max="2557" width="0" style="1" hidden="1" customWidth="1"/>
    <col min="2558" max="2558" width="4" style="1" customWidth="1"/>
    <col min="2559" max="2559" width="60.7109375" style="1" customWidth="1"/>
    <col min="2560" max="2562" width="25.28515625" style="1" customWidth="1"/>
    <col min="2563" max="2563" width="9.140625" style="1"/>
    <col min="2564" max="2564" width="10.7109375" style="1" bestFit="1" customWidth="1"/>
    <col min="2565" max="2812" width="9.140625" style="1"/>
    <col min="2813" max="2813" width="0" style="1" hidden="1" customWidth="1"/>
    <col min="2814" max="2814" width="4" style="1" customWidth="1"/>
    <col min="2815" max="2815" width="60.7109375" style="1" customWidth="1"/>
    <col min="2816" max="2818" width="25.28515625" style="1" customWidth="1"/>
    <col min="2819" max="2819" width="9.140625" style="1"/>
    <col min="2820" max="2820" width="10.7109375" style="1" bestFit="1" customWidth="1"/>
    <col min="2821" max="3068" width="9.140625" style="1"/>
    <col min="3069" max="3069" width="0" style="1" hidden="1" customWidth="1"/>
    <col min="3070" max="3070" width="4" style="1" customWidth="1"/>
    <col min="3071" max="3071" width="60.7109375" style="1" customWidth="1"/>
    <col min="3072" max="3074" width="25.28515625" style="1" customWidth="1"/>
    <col min="3075" max="3075" width="9.140625" style="1"/>
    <col min="3076" max="3076" width="10.7109375" style="1" bestFit="1" customWidth="1"/>
    <col min="3077" max="3324" width="9.140625" style="1"/>
    <col min="3325" max="3325" width="0" style="1" hidden="1" customWidth="1"/>
    <col min="3326" max="3326" width="4" style="1" customWidth="1"/>
    <col min="3327" max="3327" width="60.7109375" style="1" customWidth="1"/>
    <col min="3328" max="3330" width="25.28515625" style="1" customWidth="1"/>
    <col min="3331" max="3331" width="9.140625" style="1"/>
    <col min="3332" max="3332" width="10.7109375" style="1" bestFit="1" customWidth="1"/>
    <col min="3333" max="3580" width="9.140625" style="1"/>
    <col min="3581" max="3581" width="0" style="1" hidden="1" customWidth="1"/>
    <col min="3582" max="3582" width="4" style="1" customWidth="1"/>
    <col min="3583" max="3583" width="60.7109375" style="1" customWidth="1"/>
    <col min="3584" max="3586" width="25.28515625" style="1" customWidth="1"/>
    <col min="3587" max="3587" width="9.140625" style="1"/>
    <col min="3588" max="3588" width="10.7109375" style="1" bestFit="1" customWidth="1"/>
    <col min="3589" max="3836" width="9.140625" style="1"/>
    <col min="3837" max="3837" width="0" style="1" hidden="1" customWidth="1"/>
    <col min="3838" max="3838" width="4" style="1" customWidth="1"/>
    <col min="3839" max="3839" width="60.7109375" style="1" customWidth="1"/>
    <col min="3840" max="3842" width="25.28515625" style="1" customWidth="1"/>
    <col min="3843" max="3843" width="9.140625" style="1"/>
    <col min="3844" max="3844" width="10.7109375" style="1" bestFit="1" customWidth="1"/>
    <col min="3845" max="4092" width="9.140625" style="1"/>
    <col min="4093" max="4093" width="0" style="1" hidden="1" customWidth="1"/>
    <col min="4094" max="4094" width="4" style="1" customWidth="1"/>
    <col min="4095" max="4095" width="60.7109375" style="1" customWidth="1"/>
    <col min="4096" max="4098" width="25.28515625" style="1" customWidth="1"/>
    <col min="4099" max="4099" width="9.140625" style="1"/>
    <col min="4100" max="4100" width="10.7109375" style="1" bestFit="1" customWidth="1"/>
    <col min="4101" max="4348" width="9.140625" style="1"/>
    <col min="4349" max="4349" width="0" style="1" hidden="1" customWidth="1"/>
    <col min="4350" max="4350" width="4" style="1" customWidth="1"/>
    <col min="4351" max="4351" width="60.7109375" style="1" customWidth="1"/>
    <col min="4352" max="4354" width="25.28515625" style="1" customWidth="1"/>
    <col min="4355" max="4355" width="9.140625" style="1"/>
    <col min="4356" max="4356" width="10.7109375" style="1" bestFit="1" customWidth="1"/>
    <col min="4357" max="4604" width="9.140625" style="1"/>
    <col min="4605" max="4605" width="0" style="1" hidden="1" customWidth="1"/>
    <col min="4606" max="4606" width="4" style="1" customWidth="1"/>
    <col min="4607" max="4607" width="60.7109375" style="1" customWidth="1"/>
    <col min="4608" max="4610" width="25.28515625" style="1" customWidth="1"/>
    <col min="4611" max="4611" width="9.140625" style="1"/>
    <col min="4612" max="4612" width="10.7109375" style="1" bestFit="1" customWidth="1"/>
    <col min="4613" max="4860" width="9.140625" style="1"/>
    <col min="4861" max="4861" width="0" style="1" hidden="1" customWidth="1"/>
    <col min="4862" max="4862" width="4" style="1" customWidth="1"/>
    <col min="4863" max="4863" width="60.7109375" style="1" customWidth="1"/>
    <col min="4864" max="4866" width="25.28515625" style="1" customWidth="1"/>
    <col min="4867" max="4867" width="9.140625" style="1"/>
    <col min="4868" max="4868" width="10.7109375" style="1" bestFit="1" customWidth="1"/>
    <col min="4869" max="5116" width="9.140625" style="1"/>
    <col min="5117" max="5117" width="0" style="1" hidden="1" customWidth="1"/>
    <col min="5118" max="5118" width="4" style="1" customWidth="1"/>
    <col min="5119" max="5119" width="60.7109375" style="1" customWidth="1"/>
    <col min="5120" max="5122" width="25.28515625" style="1" customWidth="1"/>
    <col min="5123" max="5123" width="9.140625" style="1"/>
    <col min="5124" max="5124" width="10.7109375" style="1" bestFit="1" customWidth="1"/>
    <col min="5125" max="5372" width="9.140625" style="1"/>
    <col min="5373" max="5373" width="0" style="1" hidden="1" customWidth="1"/>
    <col min="5374" max="5374" width="4" style="1" customWidth="1"/>
    <col min="5375" max="5375" width="60.7109375" style="1" customWidth="1"/>
    <col min="5376" max="5378" width="25.28515625" style="1" customWidth="1"/>
    <col min="5379" max="5379" width="9.140625" style="1"/>
    <col min="5380" max="5380" width="10.7109375" style="1" bestFit="1" customWidth="1"/>
    <col min="5381" max="5628" width="9.140625" style="1"/>
    <col min="5629" max="5629" width="0" style="1" hidden="1" customWidth="1"/>
    <col min="5630" max="5630" width="4" style="1" customWidth="1"/>
    <col min="5631" max="5631" width="60.7109375" style="1" customWidth="1"/>
    <col min="5632" max="5634" width="25.28515625" style="1" customWidth="1"/>
    <col min="5635" max="5635" width="9.140625" style="1"/>
    <col min="5636" max="5636" width="10.7109375" style="1" bestFit="1" customWidth="1"/>
    <col min="5637" max="5884" width="9.140625" style="1"/>
    <col min="5885" max="5885" width="0" style="1" hidden="1" customWidth="1"/>
    <col min="5886" max="5886" width="4" style="1" customWidth="1"/>
    <col min="5887" max="5887" width="60.7109375" style="1" customWidth="1"/>
    <col min="5888" max="5890" width="25.28515625" style="1" customWidth="1"/>
    <col min="5891" max="5891" width="9.140625" style="1"/>
    <col min="5892" max="5892" width="10.7109375" style="1" bestFit="1" customWidth="1"/>
    <col min="5893" max="6140" width="9.140625" style="1"/>
    <col min="6141" max="6141" width="0" style="1" hidden="1" customWidth="1"/>
    <col min="6142" max="6142" width="4" style="1" customWidth="1"/>
    <col min="6143" max="6143" width="60.7109375" style="1" customWidth="1"/>
    <col min="6144" max="6146" width="25.28515625" style="1" customWidth="1"/>
    <col min="6147" max="6147" width="9.140625" style="1"/>
    <col min="6148" max="6148" width="10.7109375" style="1" bestFit="1" customWidth="1"/>
    <col min="6149" max="6396" width="9.140625" style="1"/>
    <col min="6397" max="6397" width="0" style="1" hidden="1" customWidth="1"/>
    <col min="6398" max="6398" width="4" style="1" customWidth="1"/>
    <col min="6399" max="6399" width="60.7109375" style="1" customWidth="1"/>
    <col min="6400" max="6402" width="25.28515625" style="1" customWidth="1"/>
    <col min="6403" max="6403" width="9.140625" style="1"/>
    <col min="6404" max="6404" width="10.7109375" style="1" bestFit="1" customWidth="1"/>
    <col min="6405" max="6652" width="9.140625" style="1"/>
    <col min="6653" max="6653" width="0" style="1" hidden="1" customWidth="1"/>
    <col min="6654" max="6654" width="4" style="1" customWidth="1"/>
    <col min="6655" max="6655" width="60.7109375" style="1" customWidth="1"/>
    <col min="6656" max="6658" width="25.28515625" style="1" customWidth="1"/>
    <col min="6659" max="6659" width="9.140625" style="1"/>
    <col min="6660" max="6660" width="10.7109375" style="1" bestFit="1" customWidth="1"/>
    <col min="6661" max="6908" width="9.140625" style="1"/>
    <col min="6909" max="6909" width="0" style="1" hidden="1" customWidth="1"/>
    <col min="6910" max="6910" width="4" style="1" customWidth="1"/>
    <col min="6911" max="6911" width="60.7109375" style="1" customWidth="1"/>
    <col min="6912" max="6914" width="25.28515625" style="1" customWidth="1"/>
    <col min="6915" max="6915" width="9.140625" style="1"/>
    <col min="6916" max="6916" width="10.7109375" style="1" bestFit="1" customWidth="1"/>
    <col min="6917" max="7164" width="9.140625" style="1"/>
    <col min="7165" max="7165" width="0" style="1" hidden="1" customWidth="1"/>
    <col min="7166" max="7166" width="4" style="1" customWidth="1"/>
    <col min="7167" max="7167" width="60.7109375" style="1" customWidth="1"/>
    <col min="7168" max="7170" width="25.28515625" style="1" customWidth="1"/>
    <col min="7171" max="7171" width="9.140625" style="1"/>
    <col min="7172" max="7172" width="10.7109375" style="1" bestFit="1" customWidth="1"/>
    <col min="7173" max="7420" width="9.140625" style="1"/>
    <col min="7421" max="7421" width="0" style="1" hidden="1" customWidth="1"/>
    <col min="7422" max="7422" width="4" style="1" customWidth="1"/>
    <col min="7423" max="7423" width="60.7109375" style="1" customWidth="1"/>
    <col min="7424" max="7426" width="25.28515625" style="1" customWidth="1"/>
    <col min="7427" max="7427" width="9.140625" style="1"/>
    <col min="7428" max="7428" width="10.7109375" style="1" bestFit="1" customWidth="1"/>
    <col min="7429" max="7676" width="9.140625" style="1"/>
    <col min="7677" max="7677" width="0" style="1" hidden="1" customWidth="1"/>
    <col min="7678" max="7678" width="4" style="1" customWidth="1"/>
    <col min="7679" max="7679" width="60.7109375" style="1" customWidth="1"/>
    <col min="7680" max="7682" width="25.28515625" style="1" customWidth="1"/>
    <col min="7683" max="7683" width="9.140625" style="1"/>
    <col min="7684" max="7684" width="10.7109375" style="1" bestFit="1" customWidth="1"/>
    <col min="7685" max="7932" width="9.140625" style="1"/>
    <col min="7933" max="7933" width="0" style="1" hidden="1" customWidth="1"/>
    <col min="7934" max="7934" width="4" style="1" customWidth="1"/>
    <col min="7935" max="7935" width="60.7109375" style="1" customWidth="1"/>
    <col min="7936" max="7938" width="25.28515625" style="1" customWidth="1"/>
    <col min="7939" max="7939" width="9.140625" style="1"/>
    <col min="7940" max="7940" width="10.7109375" style="1" bestFit="1" customWidth="1"/>
    <col min="7941" max="8188" width="9.140625" style="1"/>
    <col min="8189" max="8189" width="0" style="1" hidden="1" customWidth="1"/>
    <col min="8190" max="8190" width="4" style="1" customWidth="1"/>
    <col min="8191" max="8191" width="60.7109375" style="1" customWidth="1"/>
    <col min="8192" max="8194" width="25.28515625" style="1" customWidth="1"/>
    <col min="8195" max="8195" width="9.140625" style="1"/>
    <col min="8196" max="8196" width="10.7109375" style="1" bestFit="1" customWidth="1"/>
    <col min="8197" max="8444" width="9.140625" style="1"/>
    <col min="8445" max="8445" width="0" style="1" hidden="1" customWidth="1"/>
    <col min="8446" max="8446" width="4" style="1" customWidth="1"/>
    <col min="8447" max="8447" width="60.7109375" style="1" customWidth="1"/>
    <col min="8448" max="8450" width="25.28515625" style="1" customWidth="1"/>
    <col min="8451" max="8451" width="9.140625" style="1"/>
    <col min="8452" max="8452" width="10.7109375" style="1" bestFit="1" customWidth="1"/>
    <col min="8453" max="8700" width="9.140625" style="1"/>
    <col min="8701" max="8701" width="0" style="1" hidden="1" customWidth="1"/>
    <col min="8702" max="8702" width="4" style="1" customWidth="1"/>
    <col min="8703" max="8703" width="60.7109375" style="1" customWidth="1"/>
    <col min="8704" max="8706" width="25.28515625" style="1" customWidth="1"/>
    <col min="8707" max="8707" width="9.140625" style="1"/>
    <col min="8708" max="8708" width="10.7109375" style="1" bestFit="1" customWidth="1"/>
    <col min="8709" max="8956" width="9.140625" style="1"/>
    <col min="8957" max="8957" width="0" style="1" hidden="1" customWidth="1"/>
    <col min="8958" max="8958" width="4" style="1" customWidth="1"/>
    <col min="8959" max="8959" width="60.7109375" style="1" customWidth="1"/>
    <col min="8960" max="8962" width="25.28515625" style="1" customWidth="1"/>
    <col min="8963" max="8963" width="9.140625" style="1"/>
    <col min="8964" max="8964" width="10.7109375" style="1" bestFit="1" customWidth="1"/>
    <col min="8965" max="9212" width="9.140625" style="1"/>
    <col min="9213" max="9213" width="0" style="1" hidden="1" customWidth="1"/>
    <col min="9214" max="9214" width="4" style="1" customWidth="1"/>
    <col min="9215" max="9215" width="60.7109375" style="1" customWidth="1"/>
    <col min="9216" max="9218" width="25.28515625" style="1" customWidth="1"/>
    <col min="9219" max="9219" width="9.140625" style="1"/>
    <col min="9220" max="9220" width="10.7109375" style="1" bestFit="1" customWidth="1"/>
    <col min="9221" max="9468" width="9.140625" style="1"/>
    <col min="9469" max="9469" width="0" style="1" hidden="1" customWidth="1"/>
    <col min="9470" max="9470" width="4" style="1" customWidth="1"/>
    <col min="9471" max="9471" width="60.7109375" style="1" customWidth="1"/>
    <col min="9472" max="9474" width="25.28515625" style="1" customWidth="1"/>
    <col min="9475" max="9475" width="9.140625" style="1"/>
    <col min="9476" max="9476" width="10.7109375" style="1" bestFit="1" customWidth="1"/>
    <col min="9477" max="9724" width="9.140625" style="1"/>
    <col min="9725" max="9725" width="0" style="1" hidden="1" customWidth="1"/>
    <col min="9726" max="9726" width="4" style="1" customWidth="1"/>
    <col min="9727" max="9727" width="60.7109375" style="1" customWidth="1"/>
    <col min="9728" max="9730" width="25.28515625" style="1" customWidth="1"/>
    <col min="9731" max="9731" width="9.140625" style="1"/>
    <col min="9732" max="9732" width="10.7109375" style="1" bestFit="1" customWidth="1"/>
    <col min="9733" max="9980" width="9.140625" style="1"/>
    <col min="9981" max="9981" width="0" style="1" hidden="1" customWidth="1"/>
    <col min="9982" max="9982" width="4" style="1" customWidth="1"/>
    <col min="9983" max="9983" width="60.7109375" style="1" customWidth="1"/>
    <col min="9984" max="9986" width="25.28515625" style="1" customWidth="1"/>
    <col min="9987" max="9987" width="9.140625" style="1"/>
    <col min="9988" max="9988" width="10.7109375" style="1" bestFit="1" customWidth="1"/>
    <col min="9989" max="10236" width="9.140625" style="1"/>
    <col min="10237" max="10237" width="0" style="1" hidden="1" customWidth="1"/>
    <col min="10238" max="10238" width="4" style="1" customWidth="1"/>
    <col min="10239" max="10239" width="60.7109375" style="1" customWidth="1"/>
    <col min="10240" max="10242" width="25.28515625" style="1" customWidth="1"/>
    <col min="10243" max="10243" width="9.140625" style="1"/>
    <col min="10244" max="10244" width="10.7109375" style="1" bestFit="1" customWidth="1"/>
    <col min="10245" max="10492" width="9.140625" style="1"/>
    <col min="10493" max="10493" width="0" style="1" hidden="1" customWidth="1"/>
    <col min="10494" max="10494" width="4" style="1" customWidth="1"/>
    <col min="10495" max="10495" width="60.7109375" style="1" customWidth="1"/>
    <col min="10496" max="10498" width="25.28515625" style="1" customWidth="1"/>
    <col min="10499" max="10499" width="9.140625" style="1"/>
    <col min="10500" max="10500" width="10.7109375" style="1" bestFit="1" customWidth="1"/>
    <col min="10501" max="10748" width="9.140625" style="1"/>
    <col min="10749" max="10749" width="0" style="1" hidden="1" customWidth="1"/>
    <col min="10750" max="10750" width="4" style="1" customWidth="1"/>
    <col min="10751" max="10751" width="60.7109375" style="1" customWidth="1"/>
    <col min="10752" max="10754" width="25.28515625" style="1" customWidth="1"/>
    <col min="10755" max="10755" width="9.140625" style="1"/>
    <col min="10756" max="10756" width="10.7109375" style="1" bestFit="1" customWidth="1"/>
    <col min="10757" max="11004" width="9.140625" style="1"/>
    <col min="11005" max="11005" width="0" style="1" hidden="1" customWidth="1"/>
    <col min="11006" max="11006" width="4" style="1" customWidth="1"/>
    <col min="11007" max="11007" width="60.7109375" style="1" customWidth="1"/>
    <col min="11008" max="11010" width="25.28515625" style="1" customWidth="1"/>
    <col min="11011" max="11011" width="9.140625" style="1"/>
    <col min="11012" max="11012" width="10.7109375" style="1" bestFit="1" customWidth="1"/>
    <col min="11013" max="11260" width="9.140625" style="1"/>
    <col min="11261" max="11261" width="0" style="1" hidden="1" customWidth="1"/>
    <col min="11262" max="11262" width="4" style="1" customWidth="1"/>
    <col min="11263" max="11263" width="60.7109375" style="1" customWidth="1"/>
    <col min="11264" max="11266" width="25.28515625" style="1" customWidth="1"/>
    <col min="11267" max="11267" width="9.140625" style="1"/>
    <col min="11268" max="11268" width="10.7109375" style="1" bestFit="1" customWidth="1"/>
    <col min="11269" max="11516" width="9.140625" style="1"/>
    <col min="11517" max="11517" width="0" style="1" hidden="1" customWidth="1"/>
    <col min="11518" max="11518" width="4" style="1" customWidth="1"/>
    <col min="11519" max="11519" width="60.7109375" style="1" customWidth="1"/>
    <col min="11520" max="11522" width="25.28515625" style="1" customWidth="1"/>
    <col min="11523" max="11523" width="9.140625" style="1"/>
    <col min="11524" max="11524" width="10.7109375" style="1" bestFit="1" customWidth="1"/>
    <col min="11525" max="11772" width="9.140625" style="1"/>
    <col min="11773" max="11773" width="0" style="1" hidden="1" customWidth="1"/>
    <col min="11774" max="11774" width="4" style="1" customWidth="1"/>
    <col min="11775" max="11775" width="60.7109375" style="1" customWidth="1"/>
    <col min="11776" max="11778" width="25.28515625" style="1" customWidth="1"/>
    <col min="11779" max="11779" width="9.140625" style="1"/>
    <col min="11780" max="11780" width="10.7109375" style="1" bestFit="1" customWidth="1"/>
    <col min="11781" max="12028" width="9.140625" style="1"/>
    <col min="12029" max="12029" width="0" style="1" hidden="1" customWidth="1"/>
    <col min="12030" max="12030" width="4" style="1" customWidth="1"/>
    <col min="12031" max="12031" width="60.7109375" style="1" customWidth="1"/>
    <col min="12032" max="12034" width="25.28515625" style="1" customWidth="1"/>
    <col min="12035" max="12035" width="9.140625" style="1"/>
    <col min="12036" max="12036" width="10.7109375" style="1" bestFit="1" customWidth="1"/>
    <col min="12037" max="12284" width="9.140625" style="1"/>
    <col min="12285" max="12285" width="0" style="1" hidden="1" customWidth="1"/>
    <col min="12286" max="12286" width="4" style="1" customWidth="1"/>
    <col min="12287" max="12287" width="60.7109375" style="1" customWidth="1"/>
    <col min="12288" max="12290" width="25.28515625" style="1" customWidth="1"/>
    <col min="12291" max="12291" width="9.140625" style="1"/>
    <col min="12292" max="12292" width="10.7109375" style="1" bestFit="1" customWidth="1"/>
    <col min="12293" max="12540" width="9.140625" style="1"/>
    <col min="12541" max="12541" width="0" style="1" hidden="1" customWidth="1"/>
    <col min="12542" max="12542" width="4" style="1" customWidth="1"/>
    <col min="12543" max="12543" width="60.7109375" style="1" customWidth="1"/>
    <col min="12544" max="12546" width="25.28515625" style="1" customWidth="1"/>
    <col min="12547" max="12547" width="9.140625" style="1"/>
    <col min="12548" max="12548" width="10.7109375" style="1" bestFit="1" customWidth="1"/>
    <col min="12549" max="12796" width="9.140625" style="1"/>
    <col min="12797" max="12797" width="0" style="1" hidden="1" customWidth="1"/>
    <col min="12798" max="12798" width="4" style="1" customWidth="1"/>
    <col min="12799" max="12799" width="60.7109375" style="1" customWidth="1"/>
    <col min="12800" max="12802" width="25.28515625" style="1" customWidth="1"/>
    <col min="12803" max="12803" width="9.140625" style="1"/>
    <col min="12804" max="12804" width="10.7109375" style="1" bestFit="1" customWidth="1"/>
    <col min="12805" max="13052" width="9.140625" style="1"/>
    <col min="13053" max="13053" width="0" style="1" hidden="1" customWidth="1"/>
    <col min="13054" max="13054" width="4" style="1" customWidth="1"/>
    <col min="13055" max="13055" width="60.7109375" style="1" customWidth="1"/>
    <col min="13056" max="13058" width="25.28515625" style="1" customWidth="1"/>
    <col min="13059" max="13059" width="9.140625" style="1"/>
    <col min="13060" max="13060" width="10.7109375" style="1" bestFit="1" customWidth="1"/>
    <col min="13061" max="13308" width="9.140625" style="1"/>
    <col min="13309" max="13309" width="0" style="1" hidden="1" customWidth="1"/>
    <col min="13310" max="13310" width="4" style="1" customWidth="1"/>
    <col min="13311" max="13311" width="60.7109375" style="1" customWidth="1"/>
    <col min="13312" max="13314" width="25.28515625" style="1" customWidth="1"/>
    <col min="13315" max="13315" width="9.140625" style="1"/>
    <col min="13316" max="13316" width="10.7109375" style="1" bestFit="1" customWidth="1"/>
    <col min="13317" max="13564" width="9.140625" style="1"/>
    <col min="13565" max="13565" width="0" style="1" hidden="1" customWidth="1"/>
    <col min="13566" max="13566" width="4" style="1" customWidth="1"/>
    <col min="13567" max="13567" width="60.7109375" style="1" customWidth="1"/>
    <col min="13568" max="13570" width="25.28515625" style="1" customWidth="1"/>
    <col min="13571" max="13571" width="9.140625" style="1"/>
    <col min="13572" max="13572" width="10.7109375" style="1" bestFit="1" customWidth="1"/>
    <col min="13573" max="13820" width="9.140625" style="1"/>
    <col min="13821" max="13821" width="0" style="1" hidden="1" customWidth="1"/>
    <col min="13822" max="13822" width="4" style="1" customWidth="1"/>
    <col min="13823" max="13823" width="60.7109375" style="1" customWidth="1"/>
    <col min="13824" max="13826" width="25.28515625" style="1" customWidth="1"/>
    <col min="13827" max="13827" width="9.140625" style="1"/>
    <col min="13828" max="13828" width="10.7109375" style="1" bestFit="1" customWidth="1"/>
    <col min="13829" max="14076" width="9.140625" style="1"/>
    <col min="14077" max="14077" width="0" style="1" hidden="1" customWidth="1"/>
    <col min="14078" max="14078" width="4" style="1" customWidth="1"/>
    <col min="14079" max="14079" width="60.7109375" style="1" customWidth="1"/>
    <col min="14080" max="14082" width="25.28515625" style="1" customWidth="1"/>
    <col min="14083" max="14083" width="9.140625" style="1"/>
    <col min="14084" max="14084" width="10.7109375" style="1" bestFit="1" customWidth="1"/>
    <col min="14085" max="14332" width="9.140625" style="1"/>
    <col min="14333" max="14333" width="0" style="1" hidden="1" customWidth="1"/>
    <col min="14334" max="14334" width="4" style="1" customWidth="1"/>
    <col min="14335" max="14335" width="60.7109375" style="1" customWidth="1"/>
    <col min="14336" max="14338" width="25.28515625" style="1" customWidth="1"/>
    <col min="14339" max="14339" width="9.140625" style="1"/>
    <col min="14340" max="14340" width="10.7109375" style="1" bestFit="1" customWidth="1"/>
    <col min="14341" max="14588" width="9.140625" style="1"/>
    <col min="14589" max="14589" width="0" style="1" hidden="1" customWidth="1"/>
    <col min="14590" max="14590" width="4" style="1" customWidth="1"/>
    <col min="14591" max="14591" width="60.7109375" style="1" customWidth="1"/>
    <col min="14592" max="14594" width="25.28515625" style="1" customWidth="1"/>
    <col min="14595" max="14595" width="9.140625" style="1"/>
    <col min="14596" max="14596" width="10.7109375" style="1" bestFit="1" customWidth="1"/>
    <col min="14597" max="14844" width="9.140625" style="1"/>
    <col min="14845" max="14845" width="0" style="1" hidden="1" customWidth="1"/>
    <col min="14846" max="14846" width="4" style="1" customWidth="1"/>
    <col min="14847" max="14847" width="60.7109375" style="1" customWidth="1"/>
    <col min="14848" max="14850" width="25.28515625" style="1" customWidth="1"/>
    <col min="14851" max="14851" width="9.140625" style="1"/>
    <col min="14852" max="14852" width="10.7109375" style="1" bestFit="1" customWidth="1"/>
    <col min="14853" max="15100" width="9.140625" style="1"/>
    <col min="15101" max="15101" width="0" style="1" hidden="1" customWidth="1"/>
    <col min="15102" max="15102" width="4" style="1" customWidth="1"/>
    <col min="15103" max="15103" width="60.7109375" style="1" customWidth="1"/>
    <col min="15104" max="15106" width="25.28515625" style="1" customWidth="1"/>
    <col min="15107" max="15107" width="9.140625" style="1"/>
    <col min="15108" max="15108" width="10.7109375" style="1" bestFit="1" customWidth="1"/>
    <col min="15109" max="15356" width="9.140625" style="1"/>
    <col min="15357" max="15357" width="0" style="1" hidden="1" customWidth="1"/>
    <col min="15358" max="15358" width="4" style="1" customWidth="1"/>
    <col min="15359" max="15359" width="60.7109375" style="1" customWidth="1"/>
    <col min="15360" max="15362" width="25.28515625" style="1" customWidth="1"/>
    <col min="15363" max="15363" width="9.140625" style="1"/>
    <col min="15364" max="15364" width="10.7109375" style="1" bestFit="1" customWidth="1"/>
    <col min="15365" max="15612" width="9.140625" style="1"/>
    <col min="15613" max="15613" width="0" style="1" hidden="1" customWidth="1"/>
    <col min="15614" max="15614" width="4" style="1" customWidth="1"/>
    <col min="15615" max="15615" width="60.7109375" style="1" customWidth="1"/>
    <col min="15616" max="15618" width="25.28515625" style="1" customWidth="1"/>
    <col min="15619" max="15619" width="9.140625" style="1"/>
    <col min="15620" max="15620" width="10.7109375" style="1" bestFit="1" customWidth="1"/>
    <col min="15621" max="15868" width="9.140625" style="1"/>
    <col min="15869" max="15869" width="0" style="1" hidden="1" customWidth="1"/>
    <col min="15870" max="15870" width="4" style="1" customWidth="1"/>
    <col min="15871" max="15871" width="60.7109375" style="1" customWidth="1"/>
    <col min="15872" max="15874" width="25.28515625" style="1" customWidth="1"/>
    <col min="15875" max="15875" width="9.140625" style="1"/>
    <col min="15876" max="15876" width="10.7109375" style="1" bestFit="1" customWidth="1"/>
    <col min="15877" max="16124" width="9.140625" style="1"/>
    <col min="16125" max="16125" width="0" style="1" hidden="1" customWidth="1"/>
    <col min="16126" max="16126" width="4" style="1" customWidth="1"/>
    <col min="16127" max="16127" width="60.7109375" style="1" customWidth="1"/>
    <col min="16128" max="16130" width="25.28515625" style="1" customWidth="1"/>
    <col min="16131" max="16131" width="9.140625" style="1"/>
    <col min="16132" max="16132" width="10.7109375" style="1" bestFit="1" customWidth="1"/>
    <col min="16133" max="16384" width="9.140625" style="1"/>
  </cols>
  <sheetData>
    <row r="1" spans="1:7" ht="20.100000000000001" customHeight="1">
      <c r="B1" s="26"/>
      <c r="C1" s="26"/>
      <c r="D1" s="2"/>
    </row>
    <row r="2" spans="1:7" ht="20.100000000000001" customHeight="1">
      <c r="B2" s="26"/>
      <c r="C2" s="27" t="s">
        <v>27</v>
      </c>
      <c r="D2" s="27"/>
    </row>
    <row r="3" spans="1:7" ht="20.100000000000001" customHeight="1">
      <c r="B3" s="26"/>
      <c r="C3" s="27" t="s">
        <v>25</v>
      </c>
      <c r="D3" s="27"/>
    </row>
    <row r="4" spans="1:7" ht="21.75" customHeight="1" thickBot="1">
      <c r="B4" s="4"/>
      <c r="C4" s="4"/>
      <c r="D4" s="3"/>
    </row>
    <row r="5" spans="1:7" ht="81" customHeight="1">
      <c r="B5" s="5" t="s">
        <v>0</v>
      </c>
      <c r="C5" s="6" t="s">
        <v>1</v>
      </c>
      <c r="D5" s="7" t="s">
        <v>26</v>
      </c>
    </row>
    <row r="6" spans="1:7" s="8" customFormat="1" ht="16.5" thickBot="1">
      <c r="B6" s="9">
        <v>1</v>
      </c>
      <c r="C6" s="10">
        <v>3</v>
      </c>
      <c r="D6" s="25">
        <v>4</v>
      </c>
    </row>
    <row r="7" spans="1:7" s="8" customFormat="1" ht="25.5" customHeight="1" thickTop="1" thickBot="1">
      <c r="A7" s="8" t="s">
        <v>5</v>
      </c>
      <c r="B7" s="11" t="s">
        <v>23</v>
      </c>
      <c r="C7" s="17" t="s">
        <v>6</v>
      </c>
      <c r="D7" s="12">
        <f>D9</f>
        <v>722</v>
      </c>
    </row>
    <row r="8" spans="1:7" s="8" customFormat="1" ht="21.75" customHeight="1">
      <c r="B8" s="13"/>
      <c r="C8" s="18"/>
      <c r="D8" s="16"/>
    </row>
    <row r="9" spans="1:7" s="8" customFormat="1" ht="21" customHeight="1">
      <c r="A9" s="8" t="s">
        <v>7</v>
      </c>
      <c r="B9" s="13" t="s">
        <v>2</v>
      </c>
      <c r="C9" s="14" t="s">
        <v>8</v>
      </c>
      <c r="D9" s="15">
        <v>722</v>
      </c>
    </row>
    <row r="10" spans="1:7" s="8" customFormat="1" ht="26.25" customHeight="1" thickBot="1">
      <c r="B10" s="19"/>
      <c r="C10" s="20"/>
      <c r="D10" s="21"/>
    </row>
    <row r="11" spans="1:7" s="8" customFormat="1" ht="31.5" customHeight="1" thickBot="1">
      <c r="A11" s="8" t="s">
        <v>9</v>
      </c>
      <c r="B11" s="11" t="s">
        <v>24</v>
      </c>
      <c r="C11" s="17" t="s">
        <v>10</v>
      </c>
      <c r="D11" s="12">
        <f>D13+D14+D17</f>
        <v>74310</v>
      </c>
    </row>
    <row r="12" spans="1:7" s="8" customFormat="1" ht="15.75" customHeight="1">
      <c r="B12" s="13"/>
      <c r="C12" s="18"/>
      <c r="D12" s="16"/>
    </row>
    <row r="13" spans="1:7" s="8" customFormat="1" ht="21" customHeight="1">
      <c r="A13" s="8" t="s">
        <v>11</v>
      </c>
      <c r="B13" s="13" t="s">
        <v>2</v>
      </c>
      <c r="C13" s="14" t="s">
        <v>12</v>
      </c>
      <c r="D13" s="15"/>
    </row>
    <row r="14" spans="1:7" s="8" customFormat="1" ht="21" customHeight="1">
      <c r="A14" s="8" t="s">
        <v>13</v>
      </c>
      <c r="B14" s="13" t="s">
        <v>3</v>
      </c>
      <c r="C14" s="14" t="s">
        <v>14</v>
      </c>
      <c r="D14" s="15">
        <f>D15+D16</f>
        <v>74310</v>
      </c>
      <c r="G14" s="28"/>
    </row>
    <row r="15" spans="1:7" s="8" customFormat="1" ht="21" customHeight="1">
      <c r="A15" s="8" t="s">
        <v>15</v>
      </c>
      <c r="B15" s="13"/>
      <c r="C15" s="14" t="s">
        <v>16</v>
      </c>
      <c r="D15" s="15">
        <f>ROUND(IF(ISERROR(ABS(VLOOKUP($A15,[1]BW_Raport!$A$29:$AE$100,D$6,FALSE))),0,(VLOOKUP($A15,[1]BW_Raport!$A$29:$AE$100,D$6,FALSE)))/1000,0)</f>
        <v>14000</v>
      </c>
    </row>
    <row r="16" spans="1:7" s="8" customFormat="1" ht="21" customHeight="1">
      <c r="A16" s="8" t="s">
        <v>17</v>
      </c>
      <c r="B16" s="13"/>
      <c r="C16" s="14" t="s">
        <v>18</v>
      </c>
      <c r="D16" s="15">
        <f>ROUND(IF(ISERROR(ABS(VLOOKUP($A16,[1]BW_Raport!$A$29:$AE$100,D$6,FALSE))),0,(VLOOKUP($A16,[1]BW_Raport!$A$29:$AE$100,D$6,FALSE)))/1000,0)</f>
        <v>60310</v>
      </c>
    </row>
    <row r="17" spans="1:4" s="8" customFormat="1" ht="21" customHeight="1">
      <c r="A17" s="8" t="s">
        <v>19</v>
      </c>
      <c r="B17" s="13" t="s">
        <v>4</v>
      </c>
      <c r="C17" s="14" t="s">
        <v>20</v>
      </c>
      <c r="D17" s="15"/>
    </row>
    <row r="18" spans="1:4" s="8" customFormat="1" ht="21" customHeight="1">
      <c r="B18" s="13"/>
      <c r="C18" s="14" t="s">
        <v>21</v>
      </c>
      <c r="D18" s="15"/>
    </row>
    <row r="19" spans="1:4" ht="18" customHeight="1" thickBot="1">
      <c r="B19" s="13"/>
      <c r="C19" s="18"/>
      <c r="D19" s="15"/>
    </row>
    <row r="20" spans="1:4" ht="30" customHeight="1" thickBot="1">
      <c r="A20" s="8" t="s">
        <v>22</v>
      </c>
      <c r="B20" s="11"/>
      <c r="C20" s="22"/>
      <c r="D20" s="23"/>
    </row>
    <row r="21" spans="1:4" ht="30" customHeight="1"/>
    <row r="22" spans="1:4" ht="30" customHeight="1"/>
    <row r="23" spans="1:4" ht="30" customHeight="1">
      <c r="D23" s="24"/>
    </row>
    <row r="24" spans="1:4" ht="30" customHeight="1">
      <c r="D24" s="24"/>
    </row>
    <row r="25" spans="1:4" ht="30" customHeight="1"/>
    <row r="26" spans="1:4" ht="30" customHeight="1"/>
    <row r="27" spans="1:4" ht="30" customHeight="1"/>
    <row r="28" spans="1:4" ht="30" customHeight="1"/>
    <row r="29" spans="1:4" ht="30" customHeight="1"/>
    <row r="30" spans="1:4" ht="30" customHeight="1"/>
    <row r="31" spans="1:4" ht="30" customHeight="1"/>
    <row r="32" spans="1: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</sheetData>
  <mergeCells count="2">
    <mergeCell ref="C2:D2"/>
    <mergeCell ref="C3:D3"/>
  </mergeCells>
  <pageMargins left="0.70866141732283472" right="0.31496062992125984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FAL_12.2014</vt:lpstr>
      <vt:lpstr>FAL_12.2014!Obszar_wydruku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Zgurecka, Teresa</dc:creator>
  <cp:lastModifiedBy>Bala, Beata</cp:lastModifiedBy>
  <cp:lastPrinted>2015-04-02T06:29:35Z</cp:lastPrinted>
  <dcterms:created xsi:type="dcterms:W3CDTF">2015-03-31T10:30:05Z</dcterms:created>
  <dcterms:modified xsi:type="dcterms:W3CDTF">2015-04-02T06:34:21Z</dcterms:modified>
</cp:coreProperties>
</file>